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95" windowHeight="14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<sst xmlns="http://schemas.openxmlformats.org/spreadsheetml/2006/main" count="175" uniqueCount="175">
  <si>
    <t>Expedited Positive</t>
  </si>
  <si>
    <t>Neg. No Cred Basis</t>
  </si>
  <si>
    <t>Negative</t>
  </si>
  <si>
    <t>Positive</t>
  </si>
  <si>
    <t>Afghanistan</t>
  </si>
  <si>
    <t>Albania</t>
  </si>
  <si>
    <t>Algeria</t>
  </si>
  <si>
    <t>Angola</t>
  </si>
  <si>
    <t>Antigua And Barbuda</t>
  </si>
  <si>
    <t>Argentina</t>
  </si>
  <si>
    <t>Armenia</t>
  </si>
  <si>
    <t>Australia</t>
  </si>
  <si>
    <t>Azerbaijan</t>
  </si>
  <si>
    <t>Bahamas</t>
  </si>
  <si>
    <t>Bangladesh</t>
  </si>
  <si>
    <t>Barbados</t>
  </si>
  <si>
    <t>Belarus</t>
  </si>
  <si>
    <t>Belgium</t>
  </si>
  <si>
    <t>Belize</t>
  </si>
  <si>
    <t>Benin</t>
  </si>
  <si>
    <t>Bolivia</t>
  </si>
  <si>
    <t>Bosnia-herzegovina</t>
  </si>
  <si>
    <t>Botswana</t>
  </si>
  <si>
    <t>Brazil</t>
  </si>
  <si>
    <t>Bulgaria</t>
  </si>
  <si>
    <t>Burkina Faso</t>
  </si>
  <si>
    <t>Burundi</t>
  </si>
  <si>
    <t>Cambodia</t>
  </si>
  <si>
    <t>Cameroon</t>
  </si>
  <si>
    <t>Central African Rep</t>
  </si>
  <si>
    <t>Chad</t>
  </si>
  <si>
    <t>Chile</t>
  </si>
  <si>
    <t>China</t>
  </si>
  <si>
    <t>Colombia</t>
  </si>
  <si>
    <t>Comoros</t>
  </si>
  <si>
    <t>Congo</t>
  </si>
  <si>
    <t>Congo, DR (ex-Zaire)</t>
  </si>
  <si>
    <t>Costa Rica</t>
  </si>
  <si>
    <t>Cote d'Ivoire</t>
  </si>
  <si>
    <t>Croatia</t>
  </si>
  <si>
    <t>Cuba</t>
  </si>
  <si>
    <t>Czech Republic</t>
  </si>
  <si>
    <t>Djibouti</t>
  </si>
  <si>
    <t>Dominica</t>
  </si>
  <si>
    <t>Dominican Republic</t>
  </si>
  <si>
    <t>Ecuador</t>
  </si>
  <si>
    <t>Egypt</t>
  </si>
  <si>
    <t>El Salvador</t>
  </si>
  <si>
    <t>England</t>
  </si>
  <si>
    <t>Equatorial Guinea</t>
  </si>
  <si>
    <t>Eritrea</t>
  </si>
  <si>
    <t>Estonia</t>
  </si>
  <si>
    <t>Ethiopia</t>
  </si>
  <si>
    <t>Fiji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</si>
  <si>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</si>
  <si>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</si>
  <si>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</si>
  <si>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</si>
  <si>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</si>
  <si>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</si>
  <si>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</si>
  <si>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</si>
  <si>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</si>
  <si>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</si>
  <si>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</si>
  <si>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</si>
  <si>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</si>
  <si>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</si>
  <si>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Hong Kong (SAR)</t>
  </si>
  <si>
    <t>Hungary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</si>
  <si>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</si>
  <si>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</si>
  <si>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</si>
  <si>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</si>
  <si>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</si>
  <si>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</si>
  <si>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</si>
  <si>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</si>
  <si>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</si>
  <si>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</si>
  <si>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</si>
  <si>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</si>
  <si>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Korea, North (DPR)</t>
  </si>
  <si>
    <t>Korea, South (ROK)</t>
  </si>
  <si>
    <t>Kosovo</t>
  </si>
  <si>
    <t>Kuwait</t>
  </si>
  <si>
    <t>Kyrgyzstan</t>
  </si>
  <si>
    <t>Laos</t>
  </si>
  <si>
    <t>Latvia</t>
  </si>
  <si>
    <t>Lebanon</t>
  </si>
  <si>
    <t>Liberia</t>
  </si>
  <si>
    <t>Libya</t>
  </si>
  <si>
    <t>Lithuania</t>
  </si>
  <si>
    <t>Macedonia</t>
  </si>
  <si>
    <t>Madagascar</t>
  </si>
  <si>
    <t>Malaysia</t>
  </si>
  <si>
    <t>Mali</t>
  </si>
  <si>
    <t>Mauritania</t>
  </si>
  <si>
    <t>Mauritius</t>
  </si>
  <si>
    <t>Mexico</t>
  </si>
  <si>
    <t>Moldova</t>
  </si>
  <si>
    <t>Mongolia</t>
  </si>
  <si>
    <t>Montenegro</t>
  </si>
  <si>
    <t>Morocco</t>
  </si>
  <si>
    <t>Myanmar (Burma)</t>
  </si>
  <si>
    <t>Namibia</t>
  </si>
  <si>
    <t>Nepal</t>
  </si>
  <si>
    <t>Netherlands</t>
  </si>
  <si>
    <t>Nicaragua</t>
  </si>
  <si>
    <t>Niger</t>
  </si>
  <si>
    <t>Nigeria</t>
  </si>
  <si>
    <t>Norway</t>
  </si>
  <si>
    <t>Oman</t>
  </si>
  <si>
    <t>Pakistan</t>
  </si>
  <si>
    <t>Palestine</t>
  </si>
  <si>
    <t>Panama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</si>
  <si>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</si>
  <si>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</si>
  <si>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</si>
  <si>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</si>
  <si>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</si>
  <si>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</si>
  <si>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</si>
  <si>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</si>
  <si>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</si>
  <si>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Saint Kitts &amp; Nevis</t>
  </si>
  <si>
    <t>Saint Lucia</t>
  </si>
  <si>
    <t>Saint Vincent</t>
  </si>
  <si>
    <t>Saudi Arabia</t>
  </si>
  <si>
    <t>Senegal</t>
  </si>
  <si>
    <t>Serbia</t>
  </si>
  <si>
    <t>Serbia &amp; Montenegro</t>
  </si>
  <si>
    <t>Seychelles</t>
  </si>
  <si>
    <t>Sierra Leone</t>
  </si>
  <si>
    <t>Singapore</t>
  </si>
  <si>
    <t>Slovak Republic</t>
  </si>
  <si>
    <t>Slovenia</t>
  </si>
  <si>
    <t>Somalia</t>
  </si>
  <si>
    <t>South Africa</t>
  </si>
  <si>
    <t>Spain</t>
  </si>
  <si>
    <t>Sri Lanka</t>
  </si>
  <si>
    <t>Sudan</t>
  </si>
  <si>
    <t>Surinam</t>
  </si>
  <si>
    <t>Swaziland</t>
  </si>
  <si>
    <t>Sweden</t>
  </si>
  <si>
    <t>Syria</t>
  </si>
  <si>
    <t>Taiwan</t>
  </si>
  <si>
    <t>Tajikistan</t>
  </si>
  <si>
    <t>Tanzania</t>
  </si>
  <si>
    <t>Thailand</t>
  </si>
  <si>
    <t>Togo</t>
  </si>
  <si>
    <t>Trinidad &amp; Tobago</t>
  </si>
  <si>
    <t>Tunisia</t>
  </si>
  <si>
    <t>Turkey</t>
  </si>
  <si>
    <t>Turkmenistan</t>
  </si>
  <si>
    <t>Uganda</t>
  </si>
  <si>
    <t>UK &amp; Colonies</t>
  </si>
  <si>
    <t>Ukraine</t>
  </si>
  <si>
    <t>United Arab Emirates</t>
  </si>
  <si>
    <t>Uruguay</t>
  </si>
  <si>
    <t>USA</t>
  </si>
  <si>
    <t>Uzbekistan</t>
  </si>
  <si>
    <t>Venezuela</t>
  </si>
  <si>
    <t>Vietnam</t>
  </si>
  <si>
    <t>Yemen</t>
  </si>
  <si>
    <t>Yugoslavia</t>
  </si>
  <si>
    <t>Zambia</t>
  </si>
  <si>
    <t>Zimbabwe</t>
  </si>
  <si>
    <t>(blank)</t>
  </si>
  <si>
    <t>Total</t>
  </si>
  <si>
    <t>Grant Rate (%)</t>
  </si>
  <si>
    <t>Country of Origin</t>
  </si>
  <si>
    <t>RPD Grant Rates, by Country of Origin (Alphabetical Order) (2010)*</t>
  </si>
  <si>
    <t>Total in 2010</t>
  </si>
  <si>
    <t>Grant Rate (Excl. Exp. Pos.) (%)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</si>
</sst>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PageLayoutView="0" workbookViewId="0" topLeftCell="A25">
      <selection activeCell="H4" sqref="H4"/>
    </sheetView>
  </sheetViews>
  <sheetFormatPr defaultColWidth="9.140625" defaultRowHeight="15"/>
  <cols>
    <col min="1" max="1" width="21.7109375" style="0" customWidth="1"/>
    <col min="2" max="6" width="12.8515625" style="0" customWidth="1"/>
    <col min="7" max="7" width="13.57421875" style="0" customWidth="1"/>
    <col min="8" max="8" width="13.57421875" style="4" customWidth="1"/>
  </cols>
  <sheetData>
    <row r="1" spans="1:8" ht="15">
      <c r="A1" s="3" t="s">
        <v>172</v>
      </c>
      <c r="B1" s="3"/>
      <c r="C1" s="3"/>
      <c r="D1" s="3"/>
      <c r="E1" s="3"/>
      <c r="F1" s="3"/>
      <c r="G1" s="3"/>
      <c r="H1" s="3"/>
    </row>
    <row r="2" spans="1:8" ht="55.5" customHeight="1">
      <c r="A2" s="1" t="s">
        <v>171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169</v>
      </c>
      <c r="G2" s="1" t="s">
        <v>170</v>
      </c>
      <c r="H2" s="1" t="s">
        <v>174</v>
      </c>
    </row>
    <row r="3" spans="1:8" ht="15">
      <c r="A3" t="s">
        <v>4</v>
      </c>
      <c r="B3">
        <v>118</v>
      </c>
      <c r="C3">
        <v>1</v>
      </c>
      <c r="D3">
        <v>15</v>
      </c>
      <c r="E3">
        <v>92</v>
      </c>
      <c r="F3">
        <v>226</v>
      </c>
      <c r="G3" s="2">
        <f>((B3+E3)/F3)*100</f>
        <v>92.92035398230088</v>
      </c>
      <c r="H3" s="5">
        <f>IF(C3+D3+E3=0,"N/A",(E3/(C3+D3+E3))*100)</f>
        <v>85.18518518518519</v>
      </c>
    </row>
    <row r="4" spans="1:8" ht="15">
      <c r="A4" t="s">
        <v>5</v>
      </c>
      <c r="D4">
        <v>97</v>
      </c>
      <c r="E4">
        <v>69</v>
      </c>
      <c r="F4">
        <v>166</v>
      </c>
      <c r="G4" s="2">
        <f aca="true" t="shared" si="0" ref="G4:G67">((B4+E4)/F4)*100</f>
        <v>41.566265060240966</v>
      </c>
      <c r="H4" s="5">
        <f aca="true" t="shared" si="1" ref="H4:H67">IF(C4+D4+E4=0,"N/A",(E4/(C4+D4+E4))*100)</f>
        <v>41.566265060240966</v>
      </c>
    </row>
    <row r="5" spans="1:8" ht="15">
      <c r="A5" t="s">
        <v>6</v>
      </c>
      <c r="B5">
        <v>6</v>
      </c>
      <c r="D5">
        <v>23</v>
      </c>
      <c r="E5">
        <v>10</v>
      </c>
      <c r="F5">
        <v>39</v>
      </c>
      <c r="G5" s="2">
        <f t="shared" si="0"/>
        <v>41.02564102564102</v>
      </c>
      <c r="H5" s="5">
        <f t="shared" si="1"/>
        <v>30.303030303030305</v>
      </c>
    </row>
    <row r="6" spans="1:8" ht="15">
      <c r="A6" t="s">
        <v>7</v>
      </c>
      <c r="D6">
        <v>1</v>
      </c>
      <c r="E6">
        <v>5</v>
      </c>
      <c r="F6">
        <v>6</v>
      </c>
      <c r="G6" s="2">
        <f t="shared" si="0"/>
        <v>83.33333333333334</v>
      </c>
      <c r="H6" s="5">
        <f t="shared" si="1"/>
        <v>83.33333333333334</v>
      </c>
    </row>
    <row r="7" spans="1:8" ht="15">
      <c r="A7" t="s">
        <v>8</v>
      </c>
      <c r="C7">
        <v>1</v>
      </c>
      <c r="D7">
        <v>10</v>
      </c>
      <c r="E7">
        <v>6</v>
      </c>
      <c r="F7">
        <v>17</v>
      </c>
      <c r="G7" s="2">
        <f t="shared" si="0"/>
        <v>35.294117647058826</v>
      </c>
      <c r="H7" s="5">
        <f t="shared" si="1"/>
        <v>35.294117647058826</v>
      </c>
    </row>
    <row r="8" spans="1:8" ht="15">
      <c r="A8" t="s">
        <v>9</v>
      </c>
      <c r="C8">
        <v>1</v>
      </c>
      <c r="D8">
        <v>7</v>
      </c>
      <c r="E8">
        <v>2</v>
      </c>
      <c r="F8">
        <v>10</v>
      </c>
      <c r="G8" s="2">
        <f t="shared" si="0"/>
        <v>20</v>
      </c>
      <c r="H8" s="5">
        <f t="shared" si="1"/>
        <v>20</v>
      </c>
    </row>
    <row r="9" spans="1:8" ht="15">
      <c r="A9" t="s">
        <v>10</v>
      </c>
      <c r="D9">
        <v>8</v>
      </c>
      <c r="E9">
        <v>14</v>
      </c>
      <c r="F9">
        <v>22</v>
      </c>
      <c r="G9" s="2">
        <f t="shared" si="0"/>
        <v>63.63636363636363</v>
      </c>
      <c r="H9" s="5">
        <f t="shared" si="1"/>
        <v>63.63636363636363</v>
      </c>
    </row>
    <row r="10" spans="1:8" ht="15">
      <c r="A10" t="s">
        <v>11</v>
      </c>
      <c r="D10">
        <v>4</v>
      </c>
      <c r="F10">
        <v>4</v>
      </c>
      <c r="G10" s="2">
        <f t="shared" si="0"/>
        <v>0</v>
      </c>
      <c r="H10" s="5">
        <f t="shared" si="1"/>
        <v>0</v>
      </c>
    </row>
    <row r="11" spans="1:8" ht="15">
      <c r="A11" t="s">
        <v>12</v>
      </c>
      <c r="B11">
        <v>3</v>
      </c>
      <c r="D11">
        <v>2</v>
      </c>
      <c r="E11">
        <v>4</v>
      </c>
      <c r="F11">
        <v>9</v>
      </c>
      <c r="G11" s="2">
        <f t="shared" si="0"/>
        <v>77.77777777777779</v>
      </c>
      <c r="H11" s="5">
        <f t="shared" si="1"/>
        <v>66.66666666666666</v>
      </c>
    </row>
    <row r="12" spans="1:8" ht="15">
      <c r="A12" t="s">
        <v>13</v>
      </c>
      <c r="D12">
        <v>4</v>
      </c>
      <c r="F12">
        <v>4</v>
      </c>
      <c r="G12" s="2">
        <f t="shared" si="0"/>
        <v>0</v>
      </c>
      <c r="H12" s="5">
        <f t="shared" si="1"/>
        <v>0</v>
      </c>
    </row>
    <row r="13" spans="1:8" ht="15">
      <c r="A13" t="s">
        <v>14</v>
      </c>
      <c r="D13">
        <v>48</v>
      </c>
      <c r="E13">
        <v>24</v>
      </c>
      <c r="F13">
        <v>72</v>
      </c>
      <c r="G13" s="2">
        <f t="shared" si="0"/>
        <v>33.33333333333333</v>
      </c>
      <c r="H13" s="5">
        <f t="shared" si="1"/>
        <v>33.33333333333333</v>
      </c>
    </row>
    <row r="14" spans="1:8" ht="15">
      <c r="A14" t="s">
        <v>15</v>
      </c>
      <c r="C14">
        <v>3</v>
      </c>
      <c r="D14">
        <v>15</v>
      </c>
      <c r="E14">
        <v>7</v>
      </c>
      <c r="F14">
        <v>25</v>
      </c>
      <c r="G14" s="2">
        <f t="shared" si="0"/>
        <v>28.000000000000004</v>
      </c>
      <c r="H14" s="5">
        <f t="shared" si="1"/>
        <v>28.000000000000004</v>
      </c>
    </row>
    <row r="15" spans="1:8" ht="15">
      <c r="A15" t="s">
        <v>16</v>
      </c>
      <c r="D15">
        <v>5</v>
      </c>
      <c r="E15">
        <v>6</v>
      </c>
      <c r="F15">
        <v>11</v>
      </c>
      <c r="G15" s="2">
        <f t="shared" si="0"/>
        <v>54.54545454545454</v>
      </c>
      <c r="H15" s="5">
        <f t="shared" si="1"/>
        <v>54.54545454545454</v>
      </c>
    </row>
    <row r="16" spans="1:8" ht="15">
      <c r="A16" t="s">
        <v>17</v>
      </c>
      <c r="D16">
        <v>2</v>
      </c>
      <c r="F16">
        <v>2</v>
      </c>
      <c r="G16" s="2">
        <f t="shared" si="0"/>
        <v>0</v>
      </c>
      <c r="H16" s="5">
        <f t="shared" si="1"/>
        <v>0</v>
      </c>
    </row>
    <row r="17" spans="1:8" ht="15">
      <c r="A17" t="s">
        <v>18</v>
      </c>
      <c r="D17">
        <v>2</v>
      </c>
      <c r="F17">
        <v>2</v>
      </c>
      <c r="G17" s="2">
        <f t="shared" si="0"/>
        <v>0</v>
      </c>
      <c r="H17" s="5">
        <f t="shared" si="1"/>
        <v>0</v>
      </c>
    </row>
    <row r="18" spans="1:8" ht="15">
      <c r="A18" t="s">
        <v>19</v>
      </c>
      <c r="D18">
        <v>4</v>
      </c>
      <c r="E18">
        <v>3</v>
      </c>
      <c r="F18">
        <v>7</v>
      </c>
      <c r="G18" s="2">
        <f t="shared" si="0"/>
        <v>42.857142857142854</v>
      </c>
      <c r="H18" s="5">
        <f t="shared" si="1"/>
        <v>42.857142857142854</v>
      </c>
    </row>
    <row r="19" spans="1:8" ht="15">
      <c r="A19" t="s">
        <v>20</v>
      </c>
      <c r="C19">
        <v>1</v>
      </c>
      <c r="D19">
        <v>6</v>
      </c>
      <c r="E19">
        <v>7</v>
      </c>
      <c r="F19">
        <v>14</v>
      </c>
      <c r="G19" s="2">
        <f t="shared" si="0"/>
        <v>50</v>
      </c>
      <c r="H19" s="5">
        <f t="shared" si="1"/>
        <v>50</v>
      </c>
    </row>
    <row r="20" spans="1:8" ht="15">
      <c r="A20" t="s">
        <v>21</v>
      </c>
      <c r="D20">
        <v>12</v>
      </c>
      <c r="E20">
        <v>3</v>
      </c>
      <c r="F20">
        <v>15</v>
      </c>
      <c r="G20" s="2">
        <f t="shared" si="0"/>
        <v>20</v>
      </c>
      <c r="H20" s="5">
        <f t="shared" si="1"/>
        <v>20</v>
      </c>
    </row>
    <row r="21" spans="1:8" ht="15">
      <c r="A21" t="s">
        <v>22</v>
      </c>
      <c r="B21">
        <v>3</v>
      </c>
      <c r="C21">
        <v>1</v>
      </c>
      <c r="D21">
        <v>22</v>
      </c>
      <c r="E21">
        <v>24</v>
      </c>
      <c r="F21">
        <v>50</v>
      </c>
      <c r="G21" s="2">
        <f t="shared" si="0"/>
        <v>54</v>
      </c>
      <c r="H21" s="5">
        <f t="shared" si="1"/>
        <v>51.06382978723404</v>
      </c>
    </row>
    <row r="22" spans="1:8" ht="15">
      <c r="A22" t="s">
        <v>23</v>
      </c>
      <c r="C22">
        <v>5</v>
      </c>
      <c r="D22">
        <v>35</v>
      </c>
      <c r="E22">
        <v>7</v>
      </c>
      <c r="F22">
        <v>47</v>
      </c>
      <c r="G22" s="2">
        <f t="shared" si="0"/>
        <v>14.893617021276595</v>
      </c>
      <c r="H22" s="5">
        <f t="shared" si="1"/>
        <v>14.893617021276595</v>
      </c>
    </row>
    <row r="23" spans="1:8" ht="15">
      <c r="A23" t="s">
        <v>24</v>
      </c>
      <c r="D23">
        <v>5</v>
      </c>
      <c r="E23">
        <v>11</v>
      </c>
      <c r="F23">
        <v>16</v>
      </c>
      <c r="G23" s="2">
        <f t="shared" si="0"/>
        <v>68.75</v>
      </c>
      <c r="H23" s="5">
        <f t="shared" si="1"/>
        <v>68.75</v>
      </c>
    </row>
    <row r="24" spans="1:8" ht="15">
      <c r="A24" t="s">
        <v>25</v>
      </c>
      <c r="B24">
        <v>3</v>
      </c>
      <c r="D24">
        <v>8</v>
      </c>
      <c r="E24">
        <v>7</v>
      </c>
      <c r="F24">
        <v>18</v>
      </c>
      <c r="G24" s="2">
        <f t="shared" si="0"/>
        <v>55.55555555555556</v>
      </c>
      <c r="H24" s="5">
        <f t="shared" si="1"/>
        <v>46.666666666666664</v>
      </c>
    </row>
    <row r="25" spans="1:8" ht="15">
      <c r="A25" t="s">
        <v>26</v>
      </c>
      <c r="B25">
        <v>58</v>
      </c>
      <c r="D25">
        <v>16</v>
      </c>
      <c r="E25">
        <v>32</v>
      </c>
      <c r="F25">
        <v>106</v>
      </c>
      <c r="G25" s="2">
        <f t="shared" si="0"/>
        <v>84.90566037735849</v>
      </c>
      <c r="H25" s="5">
        <f t="shared" si="1"/>
        <v>66.66666666666666</v>
      </c>
    </row>
    <row r="26" spans="1:8" ht="15">
      <c r="A26" t="s">
        <v>27</v>
      </c>
      <c r="B26">
        <v>1</v>
      </c>
      <c r="D26">
        <v>9</v>
      </c>
      <c r="E26">
        <v>16</v>
      </c>
      <c r="F26">
        <v>26</v>
      </c>
      <c r="G26" s="2">
        <f t="shared" si="0"/>
        <v>65.38461538461539</v>
      </c>
      <c r="H26" s="5">
        <f t="shared" si="1"/>
        <v>64</v>
      </c>
    </row>
    <row r="27" spans="1:8" ht="15">
      <c r="A27" t="s">
        <v>28</v>
      </c>
      <c r="B27">
        <v>27</v>
      </c>
      <c r="D27">
        <v>43</v>
      </c>
      <c r="E27">
        <v>66</v>
      </c>
      <c r="F27">
        <v>136</v>
      </c>
      <c r="G27" s="2">
        <f t="shared" si="0"/>
        <v>68.38235294117648</v>
      </c>
      <c r="H27" s="5">
        <f t="shared" si="1"/>
        <v>60.550458715596335</v>
      </c>
    </row>
    <row r="28" spans="1:8" ht="15">
      <c r="A28" t="s">
        <v>29</v>
      </c>
      <c r="E28">
        <v>2</v>
      </c>
      <c r="F28">
        <v>2</v>
      </c>
      <c r="G28" s="2">
        <f t="shared" si="0"/>
        <v>100</v>
      </c>
      <c r="H28" s="5">
        <f t="shared" si="1"/>
        <v>100</v>
      </c>
    </row>
    <row r="29" spans="1:8" ht="15">
      <c r="A29" t="s">
        <v>30</v>
      </c>
      <c r="B29">
        <v>1</v>
      </c>
      <c r="D29">
        <v>12</v>
      </c>
      <c r="E29">
        <v>25</v>
      </c>
      <c r="F29">
        <v>38</v>
      </c>
      <c r="G29" s="2">
        <f t="shared" si="0"/>
        <v>68.42105263157895</v>
      </c>
      <c r="H29" s="5">
        <f t="shared" si="1"/>
        <v>67.56756756756756</v>
      </c>
    </row>
    <row r="30" spans="1:8" ht="15">
      <c r="A30" t="s">
        <v>31</v>
      </c>
      <c r="C30">
        <v>1</v>
      </c>
      <c r="D30">
        <v>18</v>
      </c>
      <c r="E30">
        <v>6</v>
      </c>
      <c r="F30">
        <v>25</v>
      </c>
      <c r="G30" s="2">
        <f t="shared" si="0"/>
        <v>24</v>
      </c>
      <c r="H30" s="5">
        <f t="shared" si="1"/>
        <v>24</v>
      </c>
    </row>
    <row r="31" spans="1:8" ht="15">
      <c r="A31" t="s">
        <v>32</v>
      </c>
      <c r="B31">
        <v>46</v>
      </c>
      <c r="C31">
        <v>17</v>
      </c>
      <c r="D31">
        <v>492</v>
      </c>
      <c r="E31">
        <v>708</v>
      </c>
      <c r="F31">
        <v>1263</v>
      </c>
      <c r="G31" s="2">
        <f t="shared" si="0"/>
        <v>59.69912905779889</v>
      </c>
      <c r="H31" s="5">
        <f t="shared" si="1"/>
        <v>58.175842235004104</v>
      </c>
    </row>
    <row r="32" spans="1:8" ht="15">
      <c r="A32" t="s">
        <v>33</v>
      </c>
      <c r="B32">
        <v>149</v>
      </c>
      <c r="C32">
        <v>4</v>
      </c>
      <c r="D32">
        <v>506</v>
      </c>
      <c r="E32">
        <v>431</v>
      </c>
      <c r="F32">
        <v>1090</v>
      </c>
      <c r="G32" s="2">
        <f t="shared" si="0"/>
        <v>53.21100917431193</v>
      </c>
      <c r="H32" s="5">
        <f t="shared" si="1"/>
        <v>45.80233793836344</v>
      </c>
    </row>
    <row r="33" spans="1:8" ht="15">
      <c r="A33" t="s">
        <v>34</v>
      </c>
      <c r="E33">
        <v>1</v>
      </c>
      <c r="F33">
        <v>1</v>
      </c>
      <c r="G33" s="2">
        <f t="shared" si="0"/>
        <v>100</v>
      </c>
      <c r="H33" s="5">
        <f t="shared" si="1"/>
        <v>100</v>
      </c>
    </row>
    <row r="34" spans="1:8" ht="15">
      <c r="A34" t="s">
        <v>35</v>
      </c>
      <c r="B34">
        <v>4</v>
      </c>
      <c r="C34">
        <v>1</v>
      </c>
      <c r="D34">
        <v>9</v>
      </c>
      <c r="E34">
        <v>13</v>
      </c>
      <c r="F34">
        <v>27</v>
      </c>
      <c r="G34" s="2">
        <f t="shared" si="0"/>
        <v>62.96296296296296</v>
      </c>
      <c r="H34" s="5">
        <f t="shared" si="1"/>
        <v>56.52173913043478</v>
      </c>
    </row>
    <row r="35" spans="1:8" ht="15">
      <c r="A35" t="s">
        <v>36</v>
      </c>
      <c r="B35">
        <v>25</v>
      </c>
      <c r="C35">
        <v>4</v>
      </c>
      <c r="D35">
        <v>57</v>
      </c>
      <c r="E35">
        <v>118</v>
      </c>
      <c r="F35">
        <v>204</v>
      </c>
      <c r="G35" s="2">
        <f t="shared" si="0"/>
        <v>70.09803921568627</v>
      </c>
      <c r="H35" s="5">
        <f t="shared" si="1"/>
        <v>65.92178770949721</v>
      </c>
    </row>
    <row r="36" spans="1:8" ht="15">
      <c r="A36" t="s">
        <v>37</v>
      </c>
      <c r="D36">
        <v>7</v>
      </c>
      <c r="E36">
        <v>1</v>
      </c>
      <c r="F36">
        <v>8</v>
      </c>
      <c r="G36" s="2">
        <f t="shared" si="0"/>
        <v>12.5</v>
      </c>
      <c r="H36" s="5">
        <f t="shared" si="1"/>
        <v>12.5</v>
      </c>
    </row>
    <row r="37" spans="1:8" ht="15">
      <c r="A37" t="s">
        <v>38</v>
      </c>
      <c r="B37">
        <v>2</v>
      </c>
      <c r="C37">
        <v>3</v>
      </c>
      <c r="D37">
        <v>8</v>
      </c>
      <c r="E37">
        <v>18</v>
      </c>
      <c r="F37">
        <v>31</v>
      </c>
      <c r="G37" s="2">
        <f t="shared" si="0"/>
        <v>64.51612903225806</v>
      </c>
      <c r="H37" s="5">
        <f t="shared" si="1"/>
        <v>62.06896551724138</v>
      </c>
    </row>
    <row r="38" spans="1:8" ht="15">
      <c r="A38" t="s">
        <v>39</v>
      </c>
      <c r="D38">
        <v>6</v>
      </c>
      <c r="E38">
        <v>3</v>
      </c>
      <c r="F38">
        <v>9</v>
      </c>
      <c r="G38" s="2">
        <f t="shared" si="0"/>
        <v>33.33333333333333</v>
      </c>
      <c r="H38" s="5">
        <f t="shared" si="1"/>
        <v>33.33333333333333</v>
      </c>
    </row>
    <row r="39" spans="1:8" ht="15">
      <c r="A39" t="s">
        <v>40</v>
      </c>
      <c r="B39">
        <v>43</v>
      </c>
      <c r="C39">
        <v>3</v>
      </c>
      <c r="D39">
        <v>79</v>
      </c>
      <c r="E39">
        <v>57</v>
      </c>
      <c r="F39">
        <v>182</v>
      </c>
      <c r="G39" s="2">
        <f t="shared" si="0"/>
        <v>54.94505494505495</v>
      </c>
      <c r="H39" s="5">
        <f t="shared" si="1"/>
        <v>41.007194244604314</v>
      </c>
    </row>
    <row r="40" spans="1:8" ht="15">
      <c r="A40" t="s">
        <v>41</v>
      </c>
      <c r="C40">
        <v>7</v>
      </c>
      <c r="D40">
        <v>72</v>
      </c>
      <c r="E40">
        <v>7</v>
      </c>
      <c r="F40">
        <v>86</v>
      </c>
      <c r="G40" s="2">
        <f t="shared" si="0"/>
        <v>8.13953488372093</v>
      </c>
      <c r="H40" s="5">
        <f t="shared" si="1"/>
        <v>8.13953488372093</v>
      </c>
    </row>
    <row r="41" spans="1:8" ht="15">
      <c r="A41" t="s">
        <v>42</v>
      </c>
      <c r="B41">
        <v>1</v>
      </c>
      <c r="D41">
        <v>4</v>
      </c>
      <c r="E41">
        <v>21</v>
      </c>
      <c r="F41">
        <v>26</v>
      </c>
      <c r="G41" s="2">
        <f t="shared" si="0"/>
        <v>84.61538461538461</v>
      </c>
      <c r="H41" s="5">
        <f t="shared" si="1"/>
        <v>84</v>
      </c>
    </row>
    <row r="42" spans="1:8" ht="15">
      <c r="A42" t="s">
        <v>43</v>
      </c>
      <c r="C42">
        <v>1</v>
      </c>
      <c r="D42">
        <v>6</v>
      </c>
      <c r="E42">
        <v>2</v>
      </c>
      <c r="F42">
        <v>9</v>
      </c>
      <c r="G42" s="2">
        <f t="shared" si="0"/>
        <v>22.22222222222222</v>
      </c>
      <c r="H42" s="5">
        <f t="shared" si="1"/>
        <v>22.22222222222222</v>
      </c>
    </row>
    <row r="43" spans="1:8" ht="15">
      <c r="A43" t="s">
        <v>44</v>
      </c>
      <c r="D43">
        <v>23</v>
      </c>
      <c r="E43">
        <v>5</v>
      </c>
      <c r="F43">
        <v>28</v>
      </c>
      <c r="G43" s="2">
        <f t="shared" si="0"/>
        <v>17.857142857142858</v>
      </c>
      <c r="H43" s="5">
        <f t="shared" si="1"/>
        <v>17.857142857142858</v>
      </c>
    </row>
    <row r="44" spans="1:8" ht="15">
      <c r="A44" t="s">
        <v>45</v>
      </c>
      <c r="B44">
        <v>1</v>
      </c>
      <c r="C44">
        <v>1</v>
      </c>
      <c r="D44">
        <v>15</v>
      </c>
      <c r="E44">
        <v>3</v>
      </c>
      <c r="F44">
        <v>20</v>
      </c>
      <c r="G44" s="2">
        <f t="shared" si="0"/>
        <v>20</v>
      </c>
      <c r="H44" s="5">
        <f t="shared" si="1"/>
        <v>15.789473684210526</v>
      </c>
    </row>
    <row r="45" spans="1:8" ht="15">
      <c r="A45" t="s">
        <v>46</v>
      </c>
      <c r="B45">
        <v>1</v>
      </c>
      <c r="D45">
        <v>9</v>
      </c>
      <c r="E45">
        <v>18</v>
      </c>
      <c r="F45">
        <v>28</v>
      </c>
      <c r="G45" s="2">
        <f t="shared" si="0"/>
        <v>67.85714285714286</v>
      </c>
      <c r="H45" s="5">
        <f t="shared" si="1"/>
        <v>66.66666666666666</v>
      </c>
    </row>
    <row r="46" spans="1:8" ht="15">
      <c r="A46" t="s">
        <v>47</v>
      </c>
      <c r="C46">
        <v>8</v>
      </c>
      <c r="D46">
        <v>199</v>
      </c>
      <c r="E46">
        <v>71</v>
      </c>
      <c r="F46">
        <v>278</v>
      </c>
      <c r="G46" s="2">
        <f t="shared" si="0"/>
        <v>25.539568345323744</v>
      </c>
      <c r="H46" s="5">
        <f t="shared" si="1"/>
        <v>25.539568345323744</v>
      </c>
    </row>
    <row r="47" spans="1:8" ht="15">
      <c r="A47" t="s">
        <v>48</v>
      </c>
      <c r="D47">
        <v>4</v>
      </c>
      <c r="F47">
        <v>4</v>
      </c>
      <c r="G47" s="2">
        <f t="shared" si="0"/>
        <v>0</v>
      </c>
      <c r="H47" s="5">
        <f t="shared" si="1"/>
        <v>0</v>
      </c>
    </row>
    <row r="48" spans="1:8" ht="15">
      <c r="A48" t="s">
        <v>49</v>
      </c>
      <c r="D48">
        <v>1</v>
      </c>
      <c r="E48">
        <v>1</v>
      </c>
      <c r="F48">
        <v>2</v>
      </c>
      <c r="G48" s="2">
        <f t="shared" si="0"/>
        <v>50</v>
      </c>
      <c r="H48" s="5">
        <f t="shared" si="1"/>
        <v>50</v>
      </c>
    </row>
    <row r="49" spans="1:8" ht="15">
      <c r="A49" t="s">
        <v>50</v>
      </c>
      <c r="B49">
        <v>49</v>
      </c>
      <c r="C49">
        <v>1</v>
      </c>
      <c r="D49">
        <v>5</v>
      </c>
      <c r="E49">
        <v>53</v>
      </c>
      <c r="F49">
        <v>108</v>
      </c>
      <c r="G49" s="2">
        <f t="shared" si="0"/>
        <v>94.44444444444444</v>
      </c>
      <c r="H49" s="5">
        <f t="shared" si="1"/>
        <v>89.83050847457628</v>
      </c>
    </row>
    <row r="50" spans="1:8" ht="15">
      <c r="A50" t="s">
        <v>51</v>
      </c>
      <c r="D50">
        <v>1</v>
      </c>
      <c r="F50">
        <v>1</v>
      </c>
      <c r="G50" s="2">
        <f t="shared" si="0"/>
        <v>0</v>
      </c>
      <c r="H50" s="5">
        <f t="shared" si="1"/>
        <v>0</v>
      </c>
    </row>
    <row r="51" spans="1:8" ht="15">
      <c r="A51" t="s">
        <v>52</v>
      </c>
      <c r="B51">
        <v>78</v>
      </c>
      <c r="D51">
        <v>15</v>
      </c>
      <c r="E51">
        <v>79</v>
      </c>
      <c r="F51">
        <v>172</v>
      </c>
      <c r="G51" s="2">
        <f t="shared" si="0"/>
        <v>91.27906976744185</v>
      </c>
      <c r="H51" s="5">
        <f t="shared" si="1"/>
        <v>84.04255319148936</v>
      </c>
    </row>
    <row r="52" spans="1:8" ht="15">
      <c r="A52" t="s">
        <v>53</v>
      </c>
      <c r="D52">
        <v>17</v>
      </c>
      <c r="E52">
        <v>1</v>
      </c>
      <c r="F52">
        <v>18</v>
      </c>
      <c r="G52" s="2">
        <f t="shared" si="0"/>
        <v>5.555555555555555</v>
      </c>
      <c r="H52" s="5">
        <f t="shared" si="1"/>
        <v>5.555555555555555</v>
      </c>
    </row>
    <row r="53" spans="1:8" ht="15">
      <c r="A53" t="s">
        <v>54</v>
      </c>
      <c r="C53">
        <v>1</v>
      </c>
      <c r="D53">
        <v>10</v>
      </c>
      <c r="E53">
        <v>1</v>
      </c>
      <c r="F53">
        <v>12</v>
      </c>
      <c r="G53" s="2">
        <f t="shared" si="0"/>
        <v>8.333333333333332</v>
      </c>
      <c r="H53" s="5">
        <f t="shared" si="1"/>
        <v>8.333333333333332</v>
      </c>
    </row>
    <row r="54" spans="1:8" ht="15">
      <c r="A54" t="s">
        <v>55</v>
      </c>
      <c r="D54">
        <v>1</v>
      </c>
      <c r="E54">
        <v>1</v>
      </c>
      <c r="F54">
        <v>2</v>
      </c>
      <c r="G54" s="2">
        <f t="shared" si="0"/>
        <v>50</v>
      </c>
      <c r="H54" s="5">
        <f t="shared" si="1"/>
        <v>50</v>
      </c>
    </row>
    <row r="55" spans="1:8" ht="15">
      <c r="A55" t="s">
        <v>56</v>
      </c>
      <c r="D55">
        <v>5</v>
      </c>
      <c r="E55">
        <v>5</v>
      </c>
      <c r="F55">
        <v>10</v>
      </c>
      <c r="G55" s="2">
        <f t="shared" si="0"/>
        <v>50</v>
      </c>
      <c r="H55" s="5">
        <f t="shared" si="1"/>
        <v>50</v>
      </c>
    </row>
    <row r="56" spans="1:8" ht="15">
      <c r="A56" t="s">
        <v>57</v>
      </c>
      <c r="D56">
        <v>28</v>
      </c>
      <c r="E56">
        <v>28</v>
      </c>
      <c r="F56">
        <v>56</v>
      </c>
      <c r="G56" s="2">
        <f t="shared" si="0"/>
        <v>50</v>
      </c>
      <c r="H56" s="5">
        <f t="shared" si="1"/>
        <v>50</v>
      </c>
    </row>
    <row r="57" spans="1:8" ht="15">
      <c r="A57" t="s">
        <v>58</v>
      </c>
      <c r="C57">
        <v>2</v>
      </c>
      <c r="D57">
        <v>12</v>
      </c>
      <c r="F57">
        <v>14</v>
      </c>
      <c r="G57" s="2">
        <f t="shared" si="0"/>
        <v>0</v>
      </c>
      <c r="H57" s="5">
        <f t="shared" si="1"/>
        <v>0</v>
      </c>
    </row>
    <row r="58" spans="1:8" ht="15">
      <c r="A58" t="s">
        <v>59</v>
      </c>
      <c r="B58">
        <v>1</v>
      </c>
      <c r="C58">
        <v>1</v>
      </c>
      <c r="D58">
        <v>28</v>
      </c>
      <c r="E58">
        <v>21</v>
      </c>
      <c r="F58">
        <v>51</v>
      </c>
      <c r="G58" s="2">
        <f t="shared" si="0"/>
        <v>43.13725490196079</v>
      </c>
      <c r="H58" s="5">
        <f t="shared" si="1"/>
        <v>42</v>
      </c>
    </row>
    <row r="59" spans="1:8" ht="15">
      <c r="A59" t="s">
        <v>60</v>
      </c>
      <c r="D59">
        <v>2</v>
      </c>
      <c r="E59">
        <v>1</v>
      </c>
      <c r="F59">
        <v>3</v>
      </c>
      <c r="G59" s="2">
        <f t="shared" si="0"/>
        <v>33.33333333333333</v>
      </c>
      <c r="H59" s="5">
        <f t="shared" si="1"/>
        <v>33.33333333333333</v>
      </c>
    </row>
    <row r="60" spans="1:8" ht="15">
      <c r="A60" t="s">
        <v>61</v>
      </c>
      <c r="C60">
        <v>1</v>
      </c>
      <c r="D60">
        <v>28</v>
      </c>
      <c r="E60">
        <v>5</v>
      </c>
      <c r="F60">
        <v>34</v>
      </c>
      <c r="G60" s="2">
        <f t="shared" si="0"/>
        <v>14.705882352941178</v>
      </c>
      <c r="H60" s="5">
        <f t="shared" si="1"/>
        <v>14.705882352941178</v>
      </c>
    </row>
    <row r="61" spans="1:8" ht="15">
      <c r="A61" t="s">
        <v>62</v>
      </c>
      <c r="B61">
        <v>1</v>
      </c>
      <c r="C61">
        <v>7</v>
      </c>
      <c r="D61">
        <v>82</v>
      </c>
      <c r="E61">
        <v>37</v>
      </c>
      <c r="F61">
        <v>127</v>
      </c>
      <c r="G61" s="2">
        <f t="shared" si="0"/>
        <v>29.92125984251969</v>
      </c>
      <c r="H61" s="5">
        <f t="shared" si="1"/>
        <v>29.365079365079367</v>
      </c>
    </row>
    <row r="62" spans="1:8" ht="15">
      <c r="A62" t="s">
        <v>63</v>
      </c>
      <c r="B62">
        <v>12</v>
      </c>
      <c r="D62">
        <v>14</v>
      </c>
      <c r="E62">
        <v>22</v>
      </c>
      <c r="F62">
        <v>48</v>
      </c>
      <c r="G62" s="2">
        <f t="shared" si="0"/>
        <v>70.83333333333334</v>
      </c>
      <c r="H62" s="5">
        <f t="shared" si="1"/>
        <v>61.111111111111114</v>
      </c>
    </row>
    <row r="63" spans="1:8" ht="15">
      <c r="A63" t="s">
        <v>64</v>
      </c>
      <c r="E63">
        <v>1</v>
      </c>
      <c r="F63">
        <v>1</v>
      </c>
      <c r="G63" s="2">
        <f t="shared" si="0"/>
        <v>100</v>
      </c>
      <c r="H63" s="5">
        <f t="shared" si="1"/>
        <v>100</v>
      </c>
    </row>
    <row r="64" spans="1:8" ht="15">
      <c r="A64" t="s">
        <v>65</v>
      </c>
      <c r="C64">
        <v>8</v>
      </c>
      <c r="D64">
        <v>74</v>
      </c>
      <c r="E64">
        <v>20</v>
      </c>
      <c r="F64">
        <v>102</v>
      </c>
      <c r="G64" s="2">
        <f t="shared" si="0"/>
        <v>19.607843137254903</v>
      </c>
      <c r="H64" s="5">
        <f t="shared" si="1"/>
        <v>19.607843137254903</v>
      </c>
    </row>
    <row r="65" spans="1:8" ht="15">
      <c r="A65" t="s">
        <v>66</v>
      </c>
      <c r="B65">
        <v>380</v>
      </c>
      <c r="C65">
        <v>14</v>
      </c>
      <c r="D65">
        <v>1239</v>
      </c>
      <c r="E65">
        <v>1283</v>
      </c>
      <c r="F65">
        <v>2916</v>
      </c>
      <c r="G65" s="2">
        <f t="shared" si="0"/>
        <v>57.030178326474626</v>
      </c>
      <c r="H65" s="5">
        <f t="shared" si="1"/>
        <v>50.59148264984227</v>
      </c>
    </row>
    <row r="66" spans="1:8" ht="15">
      <c r="A66" t="s">
        <v>67</v>
      </c>
      <c r="B66">
        <v>2</v>
      </c>
      <c r="C66">
        <v>3</v>
      </c>
      <c r="D66">
        <v>138</v>
      </c>
      <c r="E66">
        <v>26</v>
      </c>
      <c r="F66">
        <v>169</v>
      </c>
      <c r="G66" s="2">
        <f t="shared" si="0"/>
        <v>16.56804733727811</v>
      </c>
      <c r="H66" s="5">
        <f t="shared" si="1"/>
        <v>15.568862275449103</v>
      </c>
    </row>
    <row r="67" spans="1:8" ht="15">
      <c r="A67" t="s">
        <v>68</v>
      </c>
      <c r="C67">
        <v>1</v>
      </c>
      <c r="D67">
        <v>14</v>
      </c>
      <c r="F67">
        <v>15</v>
      </c>
      <c r="G67" s="2">
        <f t="shared" si="0"/>
        <v>0</v>
      </c>
      <c r="H67" s="5">
        <f t="shared" si="1"/>
        <v>0</v>
      </c>
    </row>
    <row r="68" spans="1:8" ht="15">
      <c r="A68" t="s">
        <v>69</v>
      </c>
      <c r="C68">
        <v>7</v>
      </c>
      <c r="D68">
        <v>35</v>
      </c>
      <c r="E68">
        <v>15</v>
      </c>
      <c r="F68">
        <v>57</v>
      </c>
      <c r="G68" s="2">
        <f aca="true" t="shared" si="2" ref="G68:G131">((B68+E68)/F68)*100</f>
        <v>26.31578947368421</v>
      </c>
      <c r="H68" s="5">
        <f aca="true" t="shared" si="3" ref="H68:H131">IF(C68+D68+E68=0,"N/A",(E68/(C68+D68+E68))*100)</f>
        <v>26.31578947368421</v>
      </c>
    </row>
    <row r="69" spans="1:8" ht="15">
      <c r="A69" t="s">
        <v>70</v>
      </c>
      <c r="B69">
        <v>7</v>
      </c>
      <c r="C69">
        <v>4</v>
      </c>
      <c r="D69">
        <v>158</v>
      </c>
      <c r="E69">
        <v>80</v>
      </c>
      <c r="F69">
        <v>249</v>
      </c>
      <c r="G69" s="2">
        <f t="shared" si="2"/>
        <v>34.93975903614458</v>
      </c>
      <c r="H69" s="5">
        <f t="shared" si="3"/>
        <v>33.057851239669425</v>
      </c>
    </row>
    <row r="70" spans="1:8" ht="15">
      <c r="A70" t="s">
        <v>71</v>
      </c>
      <c r="C70">
        <v>1</v>
      </c>
      <c r="D70">
        <v>17</v>
      </c>
      <c r="E70">
        <v>7</v>
      </c>
      <c r="F70">
        <v>25</v>
      </c>
      <c r="G70" s="2">
        <f t="shared" si="2"/>
        <v>28.000000000000004</v>
      </c>
      <c r="H70" s="5">
        <f t="shared" si="3"/>
        <v>28.000000000000004</v>
      </c>
    </row>
    <row r="71" spans="1:8" ht="15">
      <c r="A71" t="s">
        <v>72</v>
      </c>
      <c r="B71">
        <v>50</v>
      </c>
      <c r="D71">
        <v>57</v>
      </c>
      <c r="E71">
        <v>157</v>
      </c>
      <c r="F71">
        <v>264</v>
      </c>
      <c r="G71" s="2">
        <f t="shared" si="2"/>
        <v>78.4090909090909</v>
      </c>
      <c r="H71" s="5">
        <f t="shared" si="3"/>
        <v>73.36448598130842</v>
      </c>
    </row>
    <row r="72" spans="1:8" ht="15">
      <c r="A72" t="s">
        <v>73</v>
      </c>
      <c r="B72">
        <v>44</v>
      </c>
      <c r="D72">
        <v>29</v>
      </c>
      <c r="E72">
        <v>84</v>
      </c>
      <c r="F72">
        <v>157</v>
      </c>
      <c r="G72" s="2">
        <f t="shared" si="2"/>
        <v>81.52866242038218</v>
      </c>
      <c r="H72" s="5">
        <f t="shared" si="3"/>
        <v>74.33628318584071</v>
      </c>
    </row>
    <row r="73" spans="1:8" ht="15">
      <c r="A73" t="s">
        <v>74</v>
      </c>
      <c r="C73">
        <v>1</v>
      </c>
      <c r="D73">
        <v>1</v>
      </c>
      <c r="F73">
        <v>2</v>
      </c>
      <c r="G73" s="2">
        <f t="shared" si="2"/>
        <v>0</v>
      </c>
      <c r="H73" s="5">
        <f t="shared" si="3"/>
        <v>0</v>
      </c>
    </row>
    <row r="74" spans="1:8" ht="15">
      <c r="A74" t="s">
        <v>75</v>
      </c>
      <c r="B74">
        <v>2</v>
      </c>
      <c r="C74">
        <v>3</v>
      </c>
      <c r="D74">
        <v>155</v>
      </c>
      <c r="E74">
        <v>22</v>
      </c>
      <c r="F74">
        <v>182</v>
      </c>
      <c r="G74" s="2">
        <f t="shared" si="2"/>
        <v>13.186813186813188</v>
      </c>
      <c r="H74" s="5">
        <f t="shared" si="3"/>
        <v>12.222222222222221</v>
      </c>
    </row>
    <row r="75" spans="1:8" ht="15">
      <c r="A75" t="s">
        <v>76</v>
      </c>
      <c r="C75">
        <v>2</v>
      </c>
      <c r="D75">
        <v>7</v>
      </c>
      <c r="F75">
        <v>9</v>
      </c>
      <c r="G75" s="2">
        <f t="shared" si="2"/>
        <v>0</v>
      </c>
      <c r="H75" s="5">
        <f t="shared" si="3"/>
        <v>0</v>
      </c>
    </row>
    <row r="76" spans="1:8" ht="15">
      <c r="A76" t="s">
        <v>77</v>
      </c>
      <c r="C76">
        <v>12</v>
      </c>
      <c r="D76">
        <v>86</v>
      </c>
      <c r="E76">
        <v>64</v>
      </c>
      <c r="F76">
        <v>162</v>
      </c>
      <c r="G76" s="2">
        <f t="shared" si="2"/>
        <v>39.50617283950617</v>
      </c>
      <c r="H76" s="5">
        <f t="shared" si="3"/>
        <v>39.50617283950617</v>
      </c>
    </row>
    <row r="77" spans="1:8" ht="15">
      <c r="A77" t="s">
        <v>78</v>
      </c>
      <c r="D77">
        <v>4</v>
      </c>
      <c r="F77">
        <v>4</v>
      </c>
      <c r="G77" s="2">
        <f t="shared" si="2"/>
        <v>0</v>
      </c>
      <c r="H77" s="5">
        <f t="shared" si="3"/>
        <v>0</v>
      </c>
    </row>
    <row r="78" spans="1:8" ht="15">
      <c r="A78" t="s">
        <v>79</v>
      </c>
      <c r="D78">
        <v>38</v>
      </c>
      <c r="E78">
        <v>27</v>
      </c>
      <c r="F78">
        <v>65</v>
      </c>
      <c r="G78" s="2">
        <f t="shared" si="2"/>
        <v>41.53846153846154</v>
      </c>
      <c r="H78" s="5">
        <f t="shared" si="3"/>
        <v>41.53846153846154</v>
      </c>
    </row>
    <row r="79" spans="1:8" ht="15">
      <c r="A79" t="s">
        <v>80</v>
      </c>
      <c r="D79">
        <v>4</v>
      </c>
      <c r="E79">
        <v>8</v>
      </c>
      <c r="F79">
        <v>12</v>
      </c>
      <c r="G79" s="2">
        <f t="shared" si="2"/>
        <v>66.66666666666666</v>
      </c>
      <c r="H79" s="5">
        <f t="shared" si="3"/>
        <v>66.66666666666666</v>
      </c>
    </row>
    <row r="80" spans="1:8" ht="15">
      <c r="A80" t="s">
        <v>81</v>
      </c>
      <c r="B80">
        <v>3</v>
      </c>
      <c r="D80">
        <v>20</v>
      </c>
      <c r="E80">
        <v>51</v>
      </c>
      <c r="F80">
        <v>74</v>
      </c>
      <c r="G80" s="2">
        <f t="shared" si="2"/>
        <v>72.97297297297297</v>
      </c>
      <c r="H80" s="5">
        <f t="shared" si="3"/>
        <v>71.83098591549296</v>
      </c>
    </row>
    <row r="81" spans="1:8" ht="15">
      <c r="A81" t="s">
        <v>82</v>
      </c>
      <c r="B81">
        <v>1</v>
      </c>
      <c r="C81">
        <v>1</v>
      </c>
      <c r="E81">
        <v>18</v>
      </c>
      <c r="F81">
        <v>20</v>
      </c>
      <c r="G81" s="2">
        <f t="shared" si="2"/>
        <v>95</v>
      </c>
      <c r="H81" s="5">
        <f t="shared" si="3"/>
        <v>94.73684210526315</v>
      </c>
    </row>
    <row r="82" spans="1:8" ht="15">
      <c r="A82" t="s">
        <v>83</v>
      </c>
      <c r="C82">
        <v>4</v>
      </c>
      <c r="D82">
        <v>67</v>
      </c>
      <c r="E82">
        <v>5</v>
      </c>
      <c r="F82">
        <v>76</v>
      </c>
      <c r="G82" s="2">
        <f t="shared" si="2"/>
        <v>6.578947368421052</v>
      </c>
      <c r="H82" s="5">
        <f t="shared" si="3"/>
        <v>6.578947368421052</v>
      </c>
    </row>
    <row r="83" spans="1:8" ht="15">
      <c r="A83" t="s">
        <v>84</v>
      </c>
      <c r="C83">
        <v>1</v>
      </c>
      <c r="D83">
        <v>25</v>
      </c>
      <c r="E83">
        <v>14</v>
      </c>
      <c r="F83">
        <v>40</v>
      </c>
      <c r="G83" s="2">
        <f t="shared" si="2"/>
        <v>35</v>
      </c>
      <c r="H83" s="5">
        <f t="shared" si="3"/>
        <v>35</v>
      </c>
    </row>
    <row r="84" spans="1:8" ht="15">
      <c r="A84" t="s">
        <v>85</v>
      </c>
      <c r="E84">
        <v>12</v>
      </c>
      <c r="F84">
        <v>12</v>
      </c>
      <c r="G84" s="2">
        <f t="shared" si="2"/>
        <v>100</v>
      </c>
      <c r="H84" s="5">
        <f t="shared" si="3"/>
        <v>100</v>
      </c>
    </row>
    <row r="85" spans="1:8" ht="15">
      <c r="A85" t="s">
        <v>86</v>
      </c>
      <c r="D85">
        <v>2</v>
      </c>
      <c r="E85">
        <v>4</v>
      </c>
      <c r="F85">
        <v>6</v>
      </c>
      <c r="G85" s="2">
        <f t="shared" si="2"/>
        <v>66.66666666666666</v>
      </c>
      <c r="H85" s="5">
        <f t="shared" si="3"/>
        <v>66.66666666666666</v>
      </c>
    </row>
    <row r="86" spans="1:8" ht="15">
      <c r="A86" t="s">
        <v>87</v>
      </c>
      <c r="D86">
        <v>4</v>
      </c>
      <c r="F86">
        <v>4</v>
      </c>
      <c r="G86" s="2">
        <f t="shared" si="2"/>
        <v>0</v>
      </c>
      <c r="H86" s="5">
        <f t="shared" si="3"/>
        <v>0</v>
      </c>
    </row>
    <row r="87" spans="1:8" ht="15">
      <c r="A87" t="s">
        <v>88</v>
      </c>
      <c r="D87">
        <v>4</v>
      </c>
      <c r="E87">
        <v>1</v>
      </c>
      <c r="F87">
        <v>5</v>
      </c>
      <c r="G87" s="2">
        <f t="shared" si="2"/>
        <v>20</v>
      </c>
      <c r="H87" s="5">
        <f t="shared" si="3"/>
        <v>20</v>
      </c>
    </row>
    <row r="88" spans="1:8" ht="15">
      <c r="A88" t="s">
        <v>89</v>
      </c>
      <c r="B88">
        <v>5</v>
      </c>
      <c r="C88">
        <v>1</v>
      </c>
      <c r="D88">
        <v>62</v>
      </c>
      <c r="E88">
        <v>33</v>
      </c>
      <c r="F88">
        <v>101</v>
      </c>
      <c r="G88" s="2">
        <f t="shared" si="2"/>
        <v>37.62376237623762</v>
      </c>
      <c r="H88" s="5">
        <f t="shared" si="3"/>
        <v>34.375</v>
      </c>
    </row>
    <row r="89" spans="1:8" ht="15">
      <c r="A89" t="s">
        <v>90</v>
      </c>
      <c r="B89">
        <v>2</v>
      </c>
      <c r="D89">
        <v>10</v>
      </c>
      <c r="E89">
        <v>7</v>
      </c>
      <c r="F89">
        <v>19</v>
      </c>
      <c r="G89" s="2">
        <f t="shared" si="2"/>
        <v>47.368421052631575</v>
      </c>
      <c r="H89" s="5">
        <f t="shared" si="3"/>
        <v>41.17647058823529</v>
      </c>
    </row>
    <row r="90" spans="1:8" ht="15">
      <c r="A90" t="s">
        <v>91</v>
      </c>
      <c r="D90">
        <v>8</v>
      </c>
      <c r="E90">
        <v>14</v>
      </c>
      <c r="F90">
        <v>22</v>
      </c>
      <c r="G90" s="2">
        <f t="shared" si="2"/>
        <v>63.63636363636363</v>
      </c>
      <c r="H90" s="5">
        <f t="shared" si="3"/>
        <v>63.63636363636363</v>
      </c>
    </row>
    <row r="91" spans="1:8" ht="15">
      <c r="A91" t="s">
        <v>92</v>
      </c>
      <c r="D91">
        <v>4</v>
      </c>
      <c r="F91">
        <v>4</v>
      </c>
      <c r="G91" s="2">
        <f t="shared" si="2"/>
        <v>0</v>
      </c>
      <c r="H91" s="5">
        <f t="shared" si="3"/>
        <v>0</v>
      </c>
    </row>
    <row r="92" spans="1:8" ht="15">
      <c r="A92" t="s">
        <v>93</v>
      </c>
      <c r="D92">
        <v>9</v>
      </c>
      <c r="E92">
        <v>3</v>
      </c>
      <c r="F92">
        <v>12</v>
      </c>
      <c r="G92" s="2">
        <f t="shared" si="2"/>
        <v>25</v>
      </c>
      <c r="H92" s="5">
        <f t="shared" si="3"/>
        <v>25</v>
      </c>
    </row>
    <row r="93" spans="1:8" ht="15">
      <c r="A93" t="s">
        <v>94</v>
      </c>
      <c r="D93">
        <v>1</v>
      </c>
      <c r="E93">
        <v>2</v>
      </c>
      <c r="F93">
        <v>3</v>
      </c>
      <c r="G93" s="2">
        <f t="shared" si="2"/>
        <v>66.66666666666666</v>
      </c>
      <c r="H93" s="5">
        <f t="shared" si="3"/>
        <v>66.66666666666666</v>
      </c>
    </row>
    <row r="94" spans="1:8" ht="15">
      <c r="A94" t="s">
        <v>95</v>
      </c>
      <c r="C94">
        <v>3</v>
      </c>
      <c r="D94">
        <v>12</v>
      </c>
      <c r="E94">
        <v>3</v>
      </c>
      <c r="F94">
        <v>18</v>
      </c>
      <c r="G94" s="2">
        <f t="shared" si="2"/>
        <v>16.666666666666664</v>
      </c>
      <c r="H94" s="5">
        <f t="shared" si="3"/>
        <v>16.666666666666664</v>
      </c>
    </row>
    <row r="95" spans="1:8" ht="15">
      <c r="A95" t="s">
        <v>96</v>
      </c>
      <c r="D95">
        <v>8</v>
      </c>
      <c r="E95">
        <v>2</v>
      </c>
      <c r="F95">
        <v>10</v>
      </c>
      <c r="G95" s="2">
        <f t="shared" si="2"/>
        <v>20</v>
      </c>
      <c r="H95" s="5">
        <f t="shared" si="3"/>
        <v>20</v>
      </c>
    </row>
    <row r="96" spans="1:8" ht="15">
      <c r="A96" t="s">
        <v>97</v>
      </c>
      <c r="B96">
        <v>1</v>
      </c>
      <c r="D96">
        <v>6</v>
      </c>
      <c r="E96">
        <v>9</v>
      </c>
      <c r="F96">
        <v>16</v>
      </c>
      <c r="G96" s="2">
        <f t="shared" si="2"/>
        <v>62.5</v>
      </c>
      <c r="H96" s="5">
        <f t="shared" si="3"/>
        <v>60</v>
      </c>
    </row>
    <row r="97" spans="1:8" ht="15">
      <c r="A97" t="s">
        <v>98</v>
      </c>
      <c r="D97">
        <v>2</v>
      </c>
      <c r="F97">
        <v>2</v>
      </c>
      <c r="G97" s="2">
        <f t="shared" si="2"/>
        <v>0</v>
      </c>
      <c r="H97" s="5">
        <f t="shared" si="3"/>
        <v>0</v>
      </c>
    </row>
    <row r="98" spans="1:8" ht="15">
      <c r="A98" t="s">
        <v>99</v>
      </c>
      <c r="C98">
        <v>71</v>
      </c>
      <c r="D98">
        <v>1731</v>
      </c>
      <c r="E98">
        <v>286</v>
      </c>
      <c r="F98">
        <v>2088</v>
      </c>
      <c r="G98" s="2">
        <f t="shared" si="2"/>
        <v>13.697318007662835</v>
      </c>
      <c r="H98" s="5">
        <f t="shared" si="3"/>
        <v>13.697318007662835</v>
      </c>
    </row>
    <row r="99" spans="1:8" ht="15">
      <c r="A99" t="s">
        <v>100</v>
      </c>
      <c r="D99">
        <v>14</v>
      </c>
      <c r="E99">
        <v>19</v>
      </c>
      <c r="F99">
        <v>33</v>
      </c>
      <c r="G99" s="2">
        <f t="shared" si="2"/>
        <v>57.57575757575758</v>
      </c>
      <c r="H99" s="5">
        <f t="shared" si="3"/>
        <v>57.57575757575758</v>
      </c>
    </row>
    <row r="100" spans="1:8" ht="15">
      <c r="A100" t="s">
        <v>101</v>
      </c>
      <c r="D100">
        <v>13</v>
      </c>
      <c r="E100">
        <v>13</v>
      </c>
      <c r="F100">
        <v>26</v>
      </c>
      <c r="G100" s="2">
        <f t="shared" si="2"/>
        <v>50</v>
      </c>
      <c r="H100" s="5">
        <f t="shared" si="3"/>
        <v>50</v>
      </c>
    </row>
    <row r="101" spans="1:8" ht="15">
      <c r="A101" t="s">
        <v>102</v>
      </c>
      <c r="D101">
        <v>3</v>
      </c>
      <c r="F101">
        <v>3</v>
      </c>
      <c r="G101" s="2">
        <f t="shared" si="2"/>
        <v>0</v>
      </c>
      <c r="H101" s="5">
        <f t="shared" si="3"/>
        <v>0</v>
      </c>
    </row>
    <row r="102" spans="1:8" ht="15">
      <c r="A102" t="s">
        <v>103</v>
      </c>
      <c r="B102">
        <v>3</v>
      </c>
      <c r="D102">
        <v>5</v>
      </c>
      <c r="E102">
        <v>7</v>
      </c>
      <c r="F102">
        <v>15</v>
      </c>
      <c r="G102" s="2">
        <f t="shared" si="2"/>
        <v>66.66666666666666</v>
      </c>
      <c r="H102" s="5">
        <f t="shared" si="3"/>
        <v>58.333333333333336</v>
      </c>
    </row>
    <row r="103" spans="1:8" ht="15">
      <c r="A103" t="s">
        <v>104</v>
      </c>
      <c r="D103">
        <v>2</v>
      </c>
      <c r="E103">
        <v>4</v>
      </c>
      <c r="F103">
        <v>6</v>
      </c>
      <c r="G103" s="2">
        <f t="shared" si="2"/>
        <v>66.66666666666666</v>
      </c>
      <c r="H103" s="5">
        <f t="shared" si="3"/>
        <v>66.66666666666666</v>
      </c>
    </row>
    <row r="104" spans="1:8" ht="15">
      <c r="A104" t="s">
        <v>105</v>
      </c>
      <c r="B104">
        <v>1</v>
      </c>
      <c r="D104">
        <v>4</v>
      </c>
      <c r="E104">
        <v>4</v>
      </c>
      <c r="F104">
        <v>9</v>
      </c>
      <c r="G104" s="2">
        <f t="shared" si="2"/>
        <v>55.55555555555556</v>
      </c>
      <c r="H104" s="5">
        <f t="shared" si="3"/>
        <v>50</v>
      </c>
    </row>
    <row r="105" spans="1:8" ht="15">
      <c r="A105" t="s">
        <v>106</v>
      </c>
      <c r="B105">
        <v>2</v>
      </c>
      <c r="D105">
        <v>22</v>
      </c>
      <c r="E105">
        <v>70</v>
      </c>
      <c r="F105">
        <v>94</v>
      </c>
      <c r="G105" s="2">
        <f t="shared" si="2"/>
        <v>76.59574468085107</v>
      </c>
      <c r="H105" s="5">
        <f t="shared" si="3"/>
        <v>76.08695652173914</v>
      </c>
    </row>
    <row r="106" spans="1:8" ht="15">
      <c r="A106" t="s">
        <v>107</v>
      </c>
      <c r="D106">
        <v>4</v>
      </c>
      <c r="F106">
        <v>4</v>
      </c>
      <c r="G106" s="2">
        <f t="shared" si="2"/>
        <v>0</v>
      </c>
      <c r="H106" s="5">
        <f t="shared" si="3"/>
        <v>0</v>
      </c>
    </row>
    <row r="107" spans="1:8" ht="15">
      <c r="A107" t="s">
        <v>108</v>
      </c>
      <c r="C107">
        <v>2</v>
      </c>
      <c r="D107">
        <v>13</v>
      </c>
      <c r="E107">
        <v>8</v>
      </c>
      <c r="F107">
        <v>23</v>
      </c>
      <c r="G107" s="2">
        <f t="shared" si="2"/>
        <v>34.78260869565217</v>
      </c>
      <c r="H107" s="5">
        <f t="shared" si="3"/>
        <v>34.78260869565217</v>
      </c>
    </row>
    <row r="108" spans="1:8" ht="15">
      <c r="A108" t="s">
        <v>109</v>
      </c>
      <c r="B108">
        <v>3</v>
      </c>
      <c r="E108">
        <v>6</v>
      </c>
      <c r="F108">
        <v>9</v>
      </c>
      <c r="G108" s="2">
        <f t="shared" si="2"/>
        <v>100</v>
      </c>
      <c r="H108" s="5">
        <f t="shared" si="3"/>
        <v>100</v>
      </c>
    </row>
    <row r="109" spans="1:8" ht="15">
      <c r="A109" t="s">
        <v>110</v>
      </c>
      <c r="B109">
        <v>151</v>
      </c>
      <c r="C109">
        <v>12</v>
      </c>
      <c r="D109">
        <v>199</v>
      </c>
      <c r="E109">
        <v>232</v>
      </c>
      <c r="F109">
        <v>594</v>
      </c>
      <c r="G109" s="2">
        <f t="shared" si="2"/>
        <v>64.47811447811448</v>
      </c>
      <c r="H109" s="5">
        <f t="shared" si="3"/>
        <v>52.370203160270876</v>
      </c>
    </row>
    <row r="110" spans="1:8" ht="15">
      <c r="A110" t="s">
        <v>111</v>
      </c>
      <c r="C110">
        <v>1</v>
      </c>
      <c r="F110">
        <v>1</v>
      </c>
      <c r="G110" s="2">
        <f t="shared" si="2"/>
        <v>0</v>
      </c>
      <c r="H110" s="5">
        <f t="shared" si="3"/>
        <v>0</v>
      </c>
    </row>
    <row r="111" spans="1:8" ht="15">
      <c r="A111" t="s">
        <v>112</v>
      </c>
      <c r="B111">
        <v>1</v>
      </c>
      <c r="D111">
        <v>2</v>
      </c>
      <c r="E111">
        <v>1</v>
      </c>
      <c r="F111">
        <v>4</v>
      </c>
      <c r="G111" s="2">
        <f t="shared" si="2"/>
        <v>50</v>
      </c>
      <c r="H111" s="5">
        <f t="shared" si="3"/>
        <v>33.33333333333333</v>
      </c>
    </row>
    <row r="112" spans="1:8" ht="15">
      <c r="A112" t="s">
        <v>113</v>
      </c>
      <c r="B112">
        <v>51</v>
      </c>
      <c r="C112">
        <v>5</v>
      </c>
      <c r="D112">
        <v>83</v>
      </c>
      <c r="E112">
        <v>110</v>
      </c>
      <c r="F112">
        <v>249</v>
      </c>
      <c r="G112" s="2">
        <f t="shared" si="2"/>
        <v>64.65863453815261</v>
      </c>
      <c r="H112" s="5">
        <f t="shared" si="3"/>
        <v>55.55555555555556</v>
      </c>
    </row>
    <row r="113" spans="1:8" ht="15">
      <c r="A113" t="s">
        <v>114</v>
      </c>
      <c r="B113">
        <v>12</v>
      </c>
      <c r="D113">
        <v>19</v>
      </c>
      <c r="E113">
        <v>39</v>
      </c>
      <c r="F113">
        <v>70</v>
      </c>
      <c r="G113" s="2">
        <f t="shared" si="2"/>
        <v>72.85714285714285</v>
      </c>
      <c r="H113" s="5">
        <f t="shared" si="3"/>
        <v>67.24137931034483</v>
      </c>
    </row>
    <row r="114" spans="1:8" ht="15">
      <c r="A114" t="s">
        <v>115</v>
      </c>
      <c r="D114">
        <v>3</v>
      </c>
      <c r="E114">
        <v>1</v>
      </c>
      <c r="F114">
        <v>4</v>
      </c>
      <c r="G114" s="2">
        <f t="shared" si="2"/>
        <v>25</v>
      </c>
      <c r="H114" s="5">
        <f t="shared" si="3"/>
        <v>25</v>
      </c>
    </row>
    <row r="115" spans="1:8" ht="15">
      <c r="A115" t="s">
        <v>116</v>
      </c>
      <c r="D115">
        <v>5</v>
      </c>
      <c r="E115">
        <v>2</v>
      </c>
      <c r="F115">
        <v>7</v>
      </c>
      <c r="G115" s="2">
        <f t="shared" si="2"/>
        <v>28.57142857142857</v>
      </c>
      <c r="H115" s="5">
        <f t="shared" si="3"/>
        <v>28.57142857142857</v>
      </c>
    </row>
    <row r="116" spans="1:8" ht="15">
      <c r="A116" t="s">
        <v>117</v>
      </c>
      <c r="B116">
        <v>1</v>
      </c>
      <c r="C116">
        <v>2</v>
      </c>
      <c r="D116">
        <v>67</v>
      </c>
      <c r="E116">
        <v>37</v>
      </c>
      <c r="F116">
        <v>107</v>
      </c>
      <c r="G116" s="2">
        <f t="shared" si="2"/>
        <v>35.51401869158878</v>
      </c>
      <c r="H116" s="5">
        <f t="shared" si="3"/>
        <v>34.90566037735849</v>
      </c>
    </row>
    <row r="117" spans="1:8" ht="15">
      <c r="A117" t="s">
        <v>118</v>
      </c>
      <c r="C117">
        <v>11</v>
      </c>
      <c r="D117">
        <v>89</v>
      </c>
      <c r="E117">
        <v>17</v>
      </c>
      <c r="F117">
        <v>117</v>
      </c>
      <c r="G117" s="2">
        <f t="shared" si="2"/>
        <v>14.529914529914532</v>
      </c>
      <c r="H117" s="5">
        <f t="shared" si="3"/>
        <v>14.529914529914532</v>
      </c>
    </row>
    <row r="118" spans="1:8" ht="15">
      <c r="A118" t="s">
        <v>119</v>
      </c>
      <c r="C118">
        <v>7</v>
      </c>
      <c r="D118">
        <v>29</v>
      </c>
      <c r="E118">
        <v>4</v>
      </c>
      <c r="F118">
        <v>40</v>
      </c>
      <c r="G118" s="2">
        <f t="shared" si="2"/>
        <v>10</v>
      </c>
      <c r="H118" s="5">
        <f t="shared" si="3"/>
        <v>10</v>
      </c>
    </row>
    <row r="119" spans="1:8" ht="15">
      <c r="A119" t="s">
        <v>120</v>
      </c>
      <c r="C119">
        <v>4</v>
      </c>
      <c r="D119">
        <v>10</v>
      </c>
      <c r="F119">
        <v>14</v>
      </c>
      <c r="G119" s="2">
        <f t="shared" si="2"/>
        <v>0</v>
      </c>
      <c r="H119" s="5">
        <f t="shared" si="3"/>
        <v>0</v>
      </c>
    </row>
    <row r="120" spans="1:8" ht="15">
      <c r="A120" t="s">
        <v>121</v>
      </c>
      <c r="E120">
        <v>1</v>
      </c>
      <c r="F120">
        <v>1</v>
      </c>
      <c r="G120" s="2">
        <f t="shared" si="2"/>
        <v>100</v>
      </c>
      <c r="H120" s="5">
        <f t="shared" si="3"/>
        <v>100</v>
      </c>
    </row>
    <row r="121" spans="1:8" ht="15">
      <c r="A121" t="s">
        <v>122</v>
      </c>
      <c r="C121">
        <v>1</v>
      </c>
      <c r="D121">
        <v>10</v>
      </c>
      <c r="E121">
        <v>19</v>
      </c>
      <c r="F121">
        <v>30</v>
      </c>
      <c r="G121" s="2">
        <f t="shared" si="2"/>
        <v>63.33333333333333</v>
      </c>
      <c r="H121" s="5">
        <f t="shared" si="3"/>
        <v>63.33333333333333</v>
      </c>
    </row>
    <row r="122" spans="1:8" ht="15">
      <c r="A122" t="s">
        <v>123</v>
      </c>
      <c r="B122">
        <v>2</v>
      </c>
      <c r="D122">
        <v>39</v>
      </c>
      <c r="E122">
        <v>74</v>
      </c>
      <c r="F122">
        <v>115</v>
      </c>
      <c r="G122" s="2">
        <f t="shared" si="2"/>
        <v>66.08695652173913</v>
      </c>
      <c r="H122" s="5">
        <f t="shared" si="3"/>
        <v>65.48672566371681</v>
      </c>
    </row>
    <row r="123" spans="1:8" ht="15">
      <c r="A123" t="s">
        <v>124</v>
      </c>
      <c r="B123">
        <v>58</v>
      </c>
      <c r="D123">
        <v>32</v>
      </c>
      <c r="E123">
        <v>56</v>
      </c>
      <c r="F123">
        <v>146</v>
      </c>
      <c r="G123" s="2">
        <f t="shared" si="2"/>
        <v>78.08219178082192</v>
      </c>
      <c r="H123" s="5">
        <f t="shared" si="3"/>
        <v>63.63636363636363</v>
      </c>
    </row>
    <row r="124" spans="1:8" ht="15">
      <c r="A124" t="s">
        <v>125</v>
      </c>
      <c r="D124">
        <v>3</v>
      </c>
      <c r="F124">
        <v>3</v>
      </c>
      <c r="G124" s="2">
        <f t="shared" si="2"/>
        <v>0</v>
      </c>
      <c r="H124" s="5">
        <f t="shared" si="3"/>
        <v>0</v>
      </c>
    </row>
    <row r="125" spans="1:8" ht="15">
      <c r="A125" t="s">
        <v>126</v>
      </c>
      <c r="C125">
        <v>22</v>
      </c>
      <c r="D125">
        <v>136</v>
      </c>
      <c r="E125">
        <v>87</v>
      </c>
      <c r="F125">
        <v>245</v>
      </c>
      <c r="G125" s="2">
        <f t="shared" si="2"/>
        <v>35.51020408163265</v>
      </c>
      <c r="H125" s="5">
        <f t="shared" si="3"/>
        <v>35.51020408163265</v>
      </c>
    </row>
    <row r="126" spans="1:8" ht="15">
      <c r="A126" t="s">
        <v>127</v>
      </c>
      <c r="C126">
        <v>35</v>
      </c>
      <c r="D126">
        <v>283</v>
      </c>
      <c r="E126">
        <v>180</v>
      </c>
      <c r="F126">
        <v>498</v>
      </c>
      <c r="G126" s="2">
        <f t="shared" si="2"/>
        <v>36.144578313253014</v>
      </c>
      <c r="H126" s="5">
        <f t="shared" si="3"/>
        <v>36.144578313253014</v>
      </c>
    </row>
    <row r="127" spans="1:8" ht="15">
      <c r="A127" t="s">
        <v>128</v>
      </c>
      <c r="B127">
        <v>2</v>
      </c>
      <c r="D127">
        <v>1</v>
      </c>
      <c r="E127">
        <v>4</v>
      </c>
      <c r="F127">
        <v>7</v>
      </c>
      <c r="G127" s="2">
        <f t="shared" si="2"/>
        <v>85.71428571428571</v>
      </c>
      <c r="H127" s="5">
        <f t="shared" si="3"/>
        <v>80</v>
      </c>
    </row>
    <row r="128" spans="1:8" ht="15">
      <c r="A128" t="s">
        <v>129</v>
      </c>
      <c r="B128">
        <v>4</v>
      </c>
      <c r="D128">
        <v>4</v>
      </c>
      <c r="E128">
        <v>7</v>
      </c>
      <c r="F128">
        <v>15</v>
      </c>
      <c r="G128" s="2">
        <f t="shared" si="2"/>
        <v>73.33333333333333</v>
      </c>
      <c r="H128" s="5">
        <f t="shared" si="3"/>
        <v>63.63636363636363</v>
      </c>
    </row>
    <row r="129" spans="1:8" ht="15">
      <c r="A129" t="s">
        <v>130</v>
      </c>
      <c r="C129">
        <v>1</v>
      </c>
      <c r="D129">
        <v>3</v>
      </c>
      <c r="E129">
        <v>9</v>
      </c>
      <c r="F129">
        <v>13</v>
      </c>
      <c r="G129" s="2">
        <f t="shared" si="2"/>
        <v>69.23076923076923</v>
      </c>
      <c r="H129" s="5">
        <f t="shared" si="3"/>
        <v>69.23076923076923</v>
      </c>
    </row>
    <row r="130" spans="1:8" ht="15">
      <c r="A130" t="s">
        <v>131</v>
      </c>
      <c r="D130">
        <v>7</v>
      </c>
      <c r="E130">
        <v>2</v>
      </c>
      <c r="F130">
        <v>9</v>
      </c>
      <c r="G130" s="2">
        <f t="shared" si="2"/>
        <v>22.22222222222222</v>
      </c>
      <c r="H130" s="5">
        <f t="shared" si="3"/>
        <v>22.22222222222222</v>
      </c>
    </row>
    <row r="131" spans="1:8" ht="15">
      <c r="A131" t="s">
        <v>132</v>
      </c>
      <c r="D131">
        <v>1</v>
      </c>
      <c r="F131">
        <v>1</v>
      </c>
      <c r="G131" s="2">
        <f t="shared" si="2"/>
        <v>0</v>
      </c>
      <c r="H131" s="5">
        <f t="shared" si="3"/>
        <v>0</v>
      </c>
    </row>
    <row r="132" spans="1:8" ht="15">
      <c r="A132" t="s">
        <v>133</v>
      </c>
      <c r="D132">
        <v>4</v>
      </c>
      <c r="E132">
        <v>12</v>
      </c>
      <c r="F132">
        <v>16</v>
      </c>
      <c r="G132" s="2">
        <f aca="true" t="shared" si="4" ref="G132:G168">((B132+E132)/F132)*100</f>
        <v>75</v>
      </c>
      <c r="H132" s="5">
        <f aca="true" t="shared" si="5" ref="H132:H168">IF(C132+D132+E132=0,"N/A",(E132/(C132+D132+E132))*100)</f>
        <v>75</v>
      </c>
    </row>
    <row r="133" spans="1:8" ht="15">
      <c r="A133" t="s">
        <v>134</v>
      </c>
      <c r="D133">
        <v>1</v>
      </c>
      <c r="E133">
        <v>2</v>
      </c>
      <c r="F133">
        <v>3</v>
      </c>
      <c r="G133" s="2">
        <f t="shared" si="4"/>
        <v>66.66666666666666</v>
      </c>
      <c r="H133" s="5">
        <f t="shared" si="5"/>
        <v>66.66666666666666</v>
      </c>
    </row>
    <row r="134" spans="1:8" ht="15">
      <c r="A134" t="s">
        <v>135</v>
      </c>
      <c r="C134">
        <v>3</v>
      </c>
      <c r="D134">
        <v>3</v>
      </c>
      <c r="E134">
        <v>1</v>
      </c>
      <c r="F134">
        <v>7</v>
      </c>
      <c r="G134" s="2">
        <f t="shared" si="4"/>
        <v>14.285714285714285</v>
      </c>
      <c r="H134" s="5">
        <f t="shared" si="5"/>
        <v>14.285714285714285</v>
      </c>
    </row>
    <row r="135" spans="1:8" ht="15">
      <c r="A135" t="s">
        <v>136</v>
      </c>
      <c r="E135">
        <v>1</v>
      </c>
      <c r="F135">
        <v>1</v>
      </c>
      <c r="G135" s="2">
        <f t="shared" si="4"/>
        <v>100</v>
      </c>
      <c r="H135" s="5">
        <f t="shared" si="5"/>
        <v>100</v>
      </c>
    </row>
    <row r="136" spans="1:8" ht="15">
      <c r="A136" t="s">
        <v>137</v>
      </c>
      <c r="B136">
        <v>8</v>
      </c>
      <c r="D136">
        <v>15</v>
      </c>
      <c r="E136">
        <v>222</v>
      </c>
      <c r="F136">
        <v>245</v>
      </c>
      <c r="G136" s="2">
        <f t="shared" si="4"/>
        <v>93.87755102040816</v>
      </c>
      <c r="H136" s="5">
        <f t="shared" si="5"/>
        <v>93.67088607594937</v>
      </c>
    </row>
    <row r="137" spans="1:8" ht="15">
      <c r="A137" t="s">
        <v>138</v>
      </c>
      <c r="D137">
        <v>7</v>
      </c>
      <c r="E137">
        <v>2</v>
      </c>
      <c r="F137">
        <v>9</v>
      </c>
      <c r="G137" s="2">
        <f t="shared" si="4"/>
        <v>22.22222222222222</v>
      </c>
      <c r="H137" s="5">
        <f t="shared" si="5"/>
        <v>22.22222222222222</v>
      </c>
    </row>
    <row r="138" spans="1:8" ht="15">
      <c r="A138" t="s">
        <v>139</v>
      </c>
      <c r="C138">
        <v>1</v>
      </c>
      <c r="D138">
        <v>8</v>
      </c>
      <c r="F138">
        <v>9</v>
      </c>
      <c r="G138" s="2">
        <f t="shared" si="4"/>
        <v>0</v>
      </c>
      <c r="H138" s="5">
        <f t="shared" si="5"/>
        <v>0</v>
      </c>
    </row>
    <row r="139" spans="1:8" ht="15">
      <c r="A139" t="s">
        <v>140</v>
      </c>
      <c r="B139">
        <v>171</v>
      </c>
      <c r="C139">
        <v>1</v>
      </c>
      <c r="D139">
        <v>100</v>
      </c>
      <c r="E139">
        <v>223</v>
      </c>
      <c r="F139">
        <v>495</v>
      </c>
      <c r="G139" s="2">
        <f t="shared" si="4"/>
        <v>79.5959595959596</v>
      </c>
      <c r="H139" s="5">
        <f t="shared" si="5"/>
        <v>68.82716049382715</v>
      </c>
    </row>
    <row r="140" spans="1:8" ht="15">
      <c r="A140" t="s">
        <v>141</v>
      </c>
      <c r="B140">
        <v>17</v>
      </c>
      <c r="D140">
        <v>4</v>
      </c>
      <c r="E140">
        <v>11</v>
      </c>
      <c r="F140">
        <v>32</v>
      </c>
      <c r="G140" s="2">
        <f t="shared" si="4"/>
        <v>87.5</v>
      </c>
      <c r="H140" s="5">
        <f t="shared" si="5"/>
        <v>73.33333333333333</v>
      </c>
    </row>
    <row r="141" spans="1:8" ht="15">
      <c r="A141" t="s">
        <v>142</v>
      </c>
      <c r="D141">
        <v>2</v>
      </c>
      <c r="F141">
        <v>2</v>
      </c>
      <c r="G141" s="2">
        <f t="shared" si="4"/>
        <v>0</v>
      </c>
      <c r="H141" s="5">
        <f t="shared" si="5"/>
        <v>0</v>
      </c>
    </row>
    <row r="142" spans="1:8" ht="15">
      <c r="A142" t="s">
        <v>143</v>
      </c>
      <c r="D142">
        <v>7</v>
      </c>
      <c r="E142">
        <v>16</v>
      </c>
      <c r="F142">
        <v>23</v>
      </c>
      <c r="G142" s="2">
        <f t="shared" si="4"/>
        <v>69.56521739130434</v>
      </c>
      <c r="H142" s="5">
        <f t="shared" si="5"/>
        <v>69.56521739130434</v>
      </c>
    </row>
    <row r="143" spans="1:8" ht="15">
      <c r="A143" t="s">
        <v>144</v>
      </c>
      <c r="C143">
        <v>1</v>
      </c>
      <c r="D143">
        <v>1</v>
      </c>
      <c r="F143">
        <v>2</v>
      </c>
      <c r="G143" s="2">
        <f t="shared" si="4"/>
        <v>0</v>
      </c>
      <c r="H143" s="5">
        <f t="shared" si="5"/>
        <v>0</v>
      </c>
    </row>
    <row r="144" spans="1:8" ht="15">
      <c r="A144" t="s">
        <v>145</v>
      </c>
      <c r="B144">
        <v>4</v>
      </c>
      <c r="D144">
        <v>16</v>
      </c>
      <c r="E144">
        <v>31</v>
      </c>
      <c r="F144">
        <v>51</v>
      </c>
      <c r="G144" s="2">
        <f t="shared" si="4"/>
        <v>68.62745098039215</v>
      </c>
      <c r="H144" s="5">
        <f t="shared" si="5"/>
        <v>65.95744680851064</v>
      </c>
    </row>
    <row r="145" spans="1:8" ht="15">
      <c r="A145" t="s">
        <v>146</v>
      </c>
      <c r="D145">
        <v>5</v>
      </c>
      <c r="E145">
        <v>1</v>
      </c>
      <c r="F145">
        <v>6</v>
      </c>
      <c r="G145" s="2">
        <f t="shared" si="4"/>
        <v>16.666666666666664</v>
      </c>
      <c r="H145" s="5">
        <f t="shared" si="5"/>
        <v>16.666666666666664</v>
      </c>
    </row>
    <row r="146" spans="1:8" ht="15">
      <c r="A146" t="s">
        <v>147</v>
      </c>
      <c r="D146">
        <v>1</v>
      </c>
      <c r="E146">
        <v>3</v>
      </c>
      <c r="F146">
        <v>4</v>
      </c>
      <c r="G146" s="2">
        <f t="shared" si="4"/>
        <v>75</v>
      </c>
      <c r="H146" s="5">
        <f t="shared" si="5"/>
        <v>75</v>
      </c>
    </row>
    <row r="147" spans="1:8" ht="15">
      <c r="A147" t="s">
        <v>148</v>
      </c>
      <c r="D147">
        <v>4</v>
      </c>
      <c r="E147">
        <v>17</v>
      </c>
      <c r="F147">
        <v>21</v>
      </c>
      <c r="G147" s="2">
        <f t="shared" si="4"/>
        <v>80.95238095238095</v>
      </c>
      <c r="H147" s="5">
        <f t="shared" si="5"/>
        <v>80.95238095238095</v>
      </c>
    </row>
    <row r="148" spans="1:8" ht="15">
      <c r="A148" t="s">
        <v>149</v>
      </c>
      <c r="C148">
        <v>7</v>
      </c>
      <c r="D148">
        <v>110</v>
      </c>
      <c r="F148">
        <v>117</v>
      </c>
      <c r="G148" s="2">
        <f t="shared" si="4"/>
        <v>0</v>
      </c>
      <c r="H148" s="5">
        <f t="shared" si="5"/>
        <v>0</v>
      </c>
    </row>
    <row r="149" spans="1:8" ht="15">
      <c r="A149" t="s">
        <v>150</v>
      </c>
      <c r="C149">
        <v>1</v>
      </c>
      <c r="D149">
        <v>7</v>
      </c>
      <c r="E149">
        <v>7</v>
      </c>
      <c r="F149">
        <v>15</v>
      </c>
      <c r="G149" s="2">
        <f t="shared" si="4"/>
        <v>46.666666666666664</v>
      </c>
      <c r="H149" s="5">
        <f t="shared" si="5"/>
        <v>46.666666666666664</v>
      </c>
    </row>
    <row r="150" spans="1:8" ht="15">
      <c r="A150" t="s">
        <v>151</v>
      </c>
      <c r="C150">
        <v>11</v>
      </c>
      <c r="D150">
        <v>51</v>
      </c>
      <c r="E150">
        <v>11</v>
      </c>
      <c r="F150">
        <v>73</v>
      </c>
      <c r="G150" s="2">
        <f t="shared" si="4"/>
        <v>15.068493150684931</v>
      </c>
      <c r="H150" s="5">
        <f t="shared" si="5"/>
        <v>15.068493150684931</v>
      </c>
    </row>
    <row r="151" spans="1:8" ht="15">
      <c r="A151" t="s">
        <v>152</v>
      </c>
      <c r="D151">
        <v>12</v>
      </c>
      <c r="E151">
        <v>4</v>
      </c>
      <c r="F151">
        <v>16</v>
      </c>
      <c r="G151" s="2">
        <f t="shared" si="4"/>
        <v>25</v>
      </c>
      <c r="H151" s="5">
        <f t="shared" si="5"/>
        <v>25</v>
      </c>
    </row>
    <row r="152" spans="1:8" ht="15">
      <c r="A152" t="s">
        <v>153</v>
      </c>
      <c r="D152">
        <v>52</v>
      </c>
      <c r="E152">
        <v>114</v>
      </c>
      <c r="F152">
        <v>166</v>
      </c>
      <c r="G152" s="2">
        <f t="shared" si="4"/>
        <v>68.67469879518072</v>
      </c>
      <c r="H152" s="5">
        <f t="shared" si="5"/>
        <v>68.67469879518072</v>
      </c>
    </row>
    <row r="153" spans="1:8" ht="15">
      <c r="A153" t="s">
        <v>154</v>
      </c>
      <c r="E153">
        <v>1</v>
      </c>
      <c r="F153">
        <v>1</v>
      </c>
      <c r="G153" s="2">
        <f t="shared" si="4"/>
        <v>100</v>
      </c>
      <c r="H153" s="5">
        <f t="shared" si="5"/>
        <v>100</v>
      </c>
    </row>
    <row r="154" spans="1:8" ht="15">
      <c r="A154" t="s">
        <v>155</v>
      </c>
      <c r="B154">
        <v>1</v>
      </c>
      <c r="D154">
        <v>6</v>
      </c>
      <c r="E154">
        <v>55</v>
      </c>
      <c r="F154">
        <v>62</v>
      </c>
      <c r="G154" s="2">
        <f t="shared" si="4"/>
        <v>90.32258064516128</v>
      </c>
      <c r="H154" s="5">
        <f t="shared" si="5"/>
        <v>90.1639344262295</v>
      </c>
    </row>
    <row r="155" spans="1:8" ht="15">
      <c r="A155" t="s">
        <v>156</v>
      </c>
      <c r="D155">
        <v>3</v>
      </c>
      <c r="F155">
        <v>3</v>
      </c>
      <c r="G155" s="2">
        <f t="shared" si="4"/>
        <v>0</v>
      </c>
      <c r="H155" s="5">
        <f t="shared" si="5"/>
        <v>0</v>
      </c>
    </row>
    <row r="156" spans="1:8" ht="15">
      <c r="A156" t="s">
        <v>157</v>
      </c>
      <c r="D156">
        <v>47</v>
      </c>
      <c r="E156">
        <v>59</v>
      </c>
      <c r="F156">
        <v>106</v>
      </c>
      <c r="G156" s="2">
        <f t="shared" si="4"/>
        <v>55.660377358490564</v>
      </c>
      <c r="H156" s="5">
        <f t="shared" si="5"/>
        <v>55.660377358490564</v>
      </c>
    </row>
    <row r="157" spans="1:8" ht="15">
      <c r="A157" t="s">
        <v>158</v>
      </c>
      <c r="B157">
        <v>1</v>
      </c>
      <c r="D157">
        <v>2</v>
      </c>
      <c r="E157">
        <v>2</v>
      </c>
      <c r="F157">
        <v>5</v>
      </c>
      <c r="G157" s="2">
        <f t="shared" si="4"/>
        <v>60</v>
      </c>
      <c r="H157" s="5">
        <f t="shared" si="5"/>
        <v>50</v>
      </c>
    </row>
    <row r="158" spans="1:8" ht="15">
      <c r="A158" t="s">
        <v>159</v>
      </c>
      <c r="C158">
        <v>1</v>
      </c>
      <c r="D158">
        <v>10</v>
      </c>
      <c r="E158">
        <v>2</v>
      </c>
      <c r="F158">
        <v>13</v>
      </c>
      <c r="G158" s="2">
        <f t="shared" si="4"/>
        <v>15.384615384615385</v>
      </c>
      <c r="H158" s="5">
        <f t="shared" si="5"/>
        <v>15.384615384615385</v>
      </c>
    </row>
    <row r="159" spans="1:8" ht="15">
      <c r="A159" t="s">
        <v>160</v>
      </c>
      <c r="C159">
        <v>6</v>
      </c>
      <c r="D159">
        <v>347</v>
      </c>
      <c r="E159">
        <v>3</v>
      </c>
      <c r="F159">
        <v>356</v>
      </c>
      <c r="G159" s="2">
        <f t="shared" si="4"/>
        <v>0.8426966292134831</v>
      </c>
      <c r="H159" s="5">
        <f t="shared" si="5"/>
        <v>0.8426966292134831</v>
      </c>
    </row>
    <row r="160" spans="1:8" ht="15">
      <c r="A160" t="s">
        <v>161</v>
      </c>
      <c r="D160">
        <v>6</v>
      </c>
      <c r="E160">
        <v>12</v>
      </c>
      <c r="F160">
        <v>18</v>
      </c>
      <c r="G160" s="2">
        <f t="shared" si="4"/>
        <v>66.66666666666666</v>
      </c>
      <c r="H160" s="5">
        <f t="shared" si="5"/>
        <v>66.66666666666666</v>
      </c>
    </row>
    <row r="161" spans="1:8" ht="15">
      <c r="A161" t="s">
        <v>162</v>
      </c>
      <c r="D161">
        <v>29</v>
      </c>
      <c r="E161">
        <v>48</v>
      </c>
      <c r="F161">
        <v>77</v>
      </c>
      <c r="G161" s="2">
        <f t="shared" si="4"/>
        <v>62.33766233766234</v>
      </c>
      <c r="H161" s="5">
        <f t="shared" si="5"/>
        <v>62.33766233766234</v>
      </c>
    </row>
    <row r="162" spans="1:8" ht="15">
      <c r="A162" t="s">
        <v>163</v>
      </c>
      <c r="D162">
        <v>15</v>
      </c>
      <c r="E162">
        <v>5</v>
      </c>
      <c r="F162">
        <v>20</v>
      </c>
      <c r="G162" s="2">
        <f t="shared" si="4"/>
        <v>25</v>
      </c>
      <c r="H162" s="5">
        <f t="shared" si="5"/>
        <v>25</v>
      </c>
    </row>
    <row r="163" spans="1:8" ht="15">
      <c r="A163" t="s">
        <v>164</v>
      </c>
      <c r="D163">
        <v>3</v>
      </c>
      <c r="E163">
        <v>7</v>
      </c>
      <c r="F163">
        <v>10</v>
      </c>
      <c r="G163" s="2">
        <f t="shared" si="4"/>
        <v>70</v>
      </c>
      <c r="H163" s="5">
        <f t="shared" si="5"/>
        <v>70</v>
      </c>
    </row>
    <row r="164" spans="1:8" ht="15">
      <c r="A164" t="s">
        <v>165</v>
      </c>
      <c r="D164">
        <v>3</v>
      </c>
      <c r="E164">
        <v>1</v>
      </c>
      <c r="F164">
        <v>4</v>
      </c>
      <c r="G164" s="2">
        <f t="shared" si="4"/>
        <v>25</v>
      </c>
      <c r="H164" s="5">
        <f t="shared" si="5"/>
        <v>25</v>
      </c>
    </row>
    <row r="165" spans="1:8" ht="15">
      <c r="A165" t="s">
        <v>166</v>
      </c>
      <c r="D165">
        <v>4</v>
      </c>
      <c r="E165">
        <v>5</v>
      </c>
      <c r="F165">
        <v>9</v>
      </c>
      <c r="G165" s="2">
        <f t="shared" si="4"/>
        <v>55.55555555555556</v>
      </c>
      <c r="H165" s="5">
        <f t="shared" si="5"/>
        <v>55.55555555555556</v>
      </c>
    </row>
    <row r="166" spans="1:8" ht="15">
      <c r="A166" t="s">
        <v>167</v>
      </c>
      <c r="B166">
        <v>7</v>
      </c>
      <c r="C166">
        <v>1</v>
      </c>
      <c r="D166">
        <v>39</v>
      </c>
      <c r="E166">
        <v>154</v>
      </c>
      <c r="F166">
        <v>201</v>
      </c>
      <c r="G166" s="2">
        <f t="shared" si="4"/>
        <v>80.09950248756219</v>
      </c>
      <c r="H166" s="5">
        <f t="shared" si="5"/>
        <v>79.38144329896907</v>
      </c>
    </row>
    <row r="167" spans="1:8" ht="15">
      <c r="A167" t="s">
        <v>168</v>
      </c>
      <c r="D167">
        <v>1</v>
      </c>
      <c r="F167">
        <v>1</v>
      </c>
      <c r="G167" s="2">
        <f t="shared" si="4"/>
        <v>0</v>
      </c>
      <c r="H167" s="5">
        <f t="shared" si="5"/>
        <v>0</v>
      </c>
    </row>
    <row r="168" spans="1:8" ht="15">
      <c r="A168" t="s">
        <v>173</v>
      </c>
      <c r="B168">
        <v>1630</v>
      </c>
      <c r="C168">
        <v>349</v>
      </c>
      <c r="D168">
        <v>8239</v>
      </c>
      <c r="E168">
        <v>6483</v>
      </c>
      <c r="F168">
        <v>16701</v>
      </c>
      <c r="G168" s="2">
        <f t="shared" si="4"/>
        <v>48.57792946530148</v>
      </c>
      <c r="H168" s="5">
        <f t="shared" si="5"/>
        <v>43.01638909163294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York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Rehaag</dc:creator>
  <cp:keywords/>
  <dc:description/>
  <cp:lastModifiedBy>Sean</cp:lastModifiedBy>
  <dcterms:created xsi:type="dcterms:W3CDTF">2011-02-28T20:45:04Z</dcterms:created>
  <dcterms:modified xsi:type="dcterms:W3CDTF">2011-03-01T15:54:08Z</dcterms:modified>
  <cp:category/>
  <cp:version/>
  <cp:contentType/>
  <cp:contentStatus/>
</cp:coreProperties>
</file>